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3_TERCER TRIMESTRE ASEG 2024\INFORMES 3ER TRIMESTRE 2024_SIRET\"/>
    </mc:Choice>
  </mc:AlternateContent>
  <xr:revisionPtr revIDLastSave="0" documentId="13_ncr:1_{874FC894-977E-4FC6-8565-7DA35042DE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4" l="1"/>
  <c r="P14" i="4"/>
  <c r="O14" i="4"/>
  <c r="N14" i="4"/>
  <c r="Q15" i="4"/>
  <c r="P15" i="4"/>
  <c r="O15" i="4"/>
  <c r="N15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6" i="4" l="1"/>
  <c r="Q16" i="4"/>
  <c r="I16" i="4" l="1"/>
  <c r="H16" i="4"/>
  <c r="G16" i="4"/>
  <c r="N4" i="4" l="1"/>
  <c r="Q4" i="4"/>
  <c r="P4" i="4"/>
</calcChain>
</file>

<file path=xl/sharedStrings.xml><?xml version="1.0" encoding="utf-8"?>
<sst xmlns="http://schemas.openxmlformats.org/spreadsheetml/2006/main" count="107" uniqueCount="41">
  <si>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</si>
  <si>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</si>
  <si>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</si>
  <si>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</si>
  <si>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</si>
  <si>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</si>
  <si>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</si>
  <si>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</si>
  <si>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</si>
  <si>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</si>
  <si>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</si>
  <si>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</si>
  <si>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</si>
  <si>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</si>
  <si>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</si>
  <si>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</si>
  <si>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</si>
  <si>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</si>
  <si>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</si>
  <si>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</si>
  <si>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</si>
  <si>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</t>
  </si>
  <si>
    <t>ASISTENCIA SOCIAL</t>
  </si>
  <si>
    <t>5110</t>
  </si>
  <si>
    <t>BIENES MUEBLES</t>
  </si>
  <si>
    <t>DIRECCION GENERAL</t>
  </si>
  <si>
    <t>31120M26D010000</t>
  </si>
  <si>
    <t>5120</t>
  </si>
  <si>
    <t>5150</t>
  </si>
  <si>
    <t>5190</t>
  </si>
  <si>
    <t>5210</t>
  </si>
  <si>
    <t>5230</t>
  </si>
  <si>
    <t>5310</t>
  </si>
  <si>
    <t>5410</t>
  </si>
  <si>
    <t>5640</t>
  </si>
  <si>
    <t>5670</t>
  </si>
  <si>
    <t>6220</t>
  </si>
  <si>
    <t>OBRA</t>
  </si>
  <si>
    <t>Sistema para el Desarrollo Integral de la Familia del Municipio de Salamanca, Guanajuato.
Programas y Proyectos de Inversión
Del 1 de Enero al 30 de Septiembre de 2024</t>
  </si>
  <si>
    <t>“Bajo protesta de decir verdad declaramos que los Estados Financieros y sus notas, son razonablemente correctos y son responsabilidad del emisor”</t>
  </si>
  <si>
    <t>5910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</si>
</sst>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43" fontId="3" fillId="0" borderId="6" xfId="32" applyFont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43" fontId="9" fillId="0" borderId="6" xfId="32" applyFont="1" applyBorder="1"/>
  </cellXfs>
  <cellStyles count="47">
    <cellStyle name="Euro" xfId="3" xr:uid="{00000000-0005-0000-0000-000000000000}"/>
    <cellStyle name="Millares" xfId="32" builtinId="3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2 2 2" xfId="40" xr:uid="{901BE6A3-60D7-465C-923B-7E507511B456}"/>
    <cellStyle name="Millares 2 2 3" xfId="34" xr:uid="{AA6634DA-04F3-4BDD-9C1E-0338A480123D}"/>
    <cellStyle name="Millares 2 3" xfId="6" xr:uid="{00000000-0005-0000-0000-000004000000}"/>
    <cellStyle name="Millares 2 3 2" xfId="25" xr:uid="{00000000-0005-0000-0000-000005000000}"/>
    <cellStyle name="Millares 2 3 2 2" xfId="41" xr:uid="{DCB8541E-4DB8-4B22-BCA7-1277C22BC31D}"/>
    <cellStyle name="Millares 2 3 3" xfId="35" xr:uid="{CA59B5C4-E286-4721-AA7C-169B09A660BB}"/>
    <cellStyle name="Millares 2 4" xfId="23" xr:uid="{00000000-0005-0000-0000-000006000000}"/>
    <cellStyle name="Millares 2 4 2" xfId="39" xr:uid="{634643B2-DFED-4970-A65F-8F75D7D9CF0A}"/>
    <cellStyle name="Millares 2 5" xfId="33" xr:uid="{A5F0B0B9-0E8C-4AF2-AF08-4CC808896501}"/>
    <cellStyle name="Millares 3" xfId="7" xr:uid="{00000000-0005-0000-0000-000007000000}"/>
    <cellStyle name="Millares 3 2" xfId="26" xr:uid="{00000000-0005-0000-0000-000008000000}"/>
    <cellStyle name="Millares 3 2 2" xfId="42" xr:uid="{19019074-5C68-4CF9-8865-2723777B9F9C}"/>
    <cellStyle name="Millares 3 3" xfId="36" xr:uid="{32779500-4983-46DA-896B-68E96E8C2638}"/>
    <cellStyle name="Millares 4" xfId="28" xr:uid="{00000000-0005-0000-0000-000009000000}"/>
    <cellStyle name="Millares 4 2" xfId="44" xr:uid="{E647B830-8973-4298-A9DE-907449AC2214}"/>
    <cellStyle name="Millares 5" xfId="46" xr:uid="{6E9D0E42-F4A5-475D-A77F-F02CCCE8E371}"/>
    <cellStyle name="Moneda 2" xfId="8" xr:uid="{00000000-0005-0000-0000-00000A000000}"/>
    <cellStyle name="Moneda 2 2" xfId="27" xr:uid="{00000000-0005-0000-0000-00000B000000}"/>
    <cellStyle name="Moneda 2 2 2" xfId="43" xr:uid="{16DC9F1E-30C6-46B9-8230-1CBA4FD7D567}"/>
    <cellStyle name="Moneda 2 3" xfId="37" xr:uid="{9E162608-437D-4D8A-B386-F27D0641AFB2}"/>
    <cellStyle name="Moneda 3" xfId="20" xr:uid="{00000000-0005-0000-0000-00000C000000}"/>
    <cellStyle name="Moneda 3 2" xfId="30" xr:uid="{00000000-0005-0000-0000-00000D000000}"/>
    <cellStyle name="Moneda 3 2 2" xfId="45" xr:uid="{532AC078-F7A0-4664-94D4-7B6370D23243}"/>
    <cellStyle name="Moneda 3 3" xfId="38" xr:uid="{1BB9C00A-C2E6-49BB-8DE0-6A808343808F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"/>
  <sheetViews>
    <sheetView tabSelected="1" workbookViewId="0">
      <selection activeCell="C10" sqref="C10"/>
    </sheetView>
  </sheetViews>
  <sheetFormatPr baseColWidth="10" defaultRowHeight="15" x14ac:dyDescent="0.25"/>
  <cols>
    <col min="1" max="1" width="9.85546875" customWidth="1"/>
    <col min="2" max="2" width="16.5703125" bestFit="1" customWidth="1"/>
    <col min="3" max="3" width="6.42578125" bestFit="1" customWidth="1"/>
    <col min="4" max="4" width="13.7109375" bestFit="1" customWidth="1"/>
    <col min="5" max="5" width="14.5703125" bestFit="1" customWidth="1"/>
    <col min="6" max="6" width="16.7109375" bestFit="1" customWidth="1"/>
    <col min="7" max="7" width="11.5703125" bestFit="1" customWidth="1"/>
    <col min="8" max="8" width="14.140625" bestFit="1" customWidth="1"/>
    <col min="9" max="9" width="13.140625" bestFit="1" customWidth="1"/>
    <col min="10" max="10" width="10.7109375" bestFit="1" customWidth="1"/>
    <col min="11" max="11" width="9.5703125" bestFit="1" customWidth="1"/>
    <col min="12" max="12" width="9" bestFit="1" customWidth="1"/>
    <col min="14" max="14" width="10.85546875" customWidth="1"/>
  </cols>
  <sheetData>
    <row r="1" spans="1:17" ht="47.1" customHeight="1" x14ac:dyDescent="0.25">
      <c r="A1" s="13" t="s">
        <v>38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2"/>
      <c r="B2" s="2"/>
      <c r="C2" s="2"/>
      <c r="D2" s="2"/>
      <c r="E2" s="2"/>
      <c r="F2" s="2"/>
      <c r="G2" s="14" t="s">
        <v>0</v>
      </c>
      <c r="H2" s="15"/>
      <c r="I2" s="16"/>
      <c r="J2" s="14" t="s">
        <v>1</v>
      </c>
      <c r="K2" s="15"/>
      <c r="L2" s="15"/>
      <c r="M2" s="16"/>
      <c r="N2" s="17" t="s">
        <v>2</v>
      </c>
      <c r="O2" s="18"/>
      <c r="P2" s="19" t="s">
        <v>3</v>
      </c>
      <c r="Q2" s="20"/>
    </row>
    <row r="3" spans="1:17" ht="39" customHeight="1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21</v>
      </c>
      <c r="B4" s="10" t="s">
        <v>22</v>
      </c>
      <c r="C4" s="10" t="s">
        <v>23</v>
      </c>
      <c r="D4" s="10" t="s">
        <v>24</v>
      </c>
      <c r="E4" s="10" t="s">
        <v>26</v>
      </c>
      <c r="F4" s="10" t="s">
        <v>25</v>
      </c>
      <c r="G4" s="12">
        <v>36848</v>
      </c>
      <c r="H4" s="12">
        <v>145614.68</v>
      </c>
      <c r="I4" s="12">
        <v>20324.36</v>
      </c>
      <c r="J4" s="5">
        <v>3</v>
      </c>
      <c r="K4" s="5">
        <v>3</v>
      </c>
      <c r="L4" s="5">
        <v>3</v>
      </c>
      <c r="M4" s="8" t="s">
        <v>17</v>
      </c>
      <c r="N4" s="7">
        <f t="shared" ref="N4:N15" si="0">IF(G4&gt;0,I4/G4,0)</f>
        <v>0.55157294832826753</v>
      </c>
      <c r="O4" s="7">
        <f t="shared" ref="O4:O15" si="1">IF(H4&gt;0,I4/H4,0)</f>
        <v>0.13957631194876782</v>
      </c>
      <c r="P4" s="6">
        <f t="shared" ref="P4:P15" si="2">IF(J4=0,0,L4/J4)</f>
        <v>1</v>
      </c>
      <c r="Q4" s="6">
        <f t="shared" ref="Q4:Q15" si="3">IF(L4=0,0,L4/K4)</f>
        <v>1</v>
      </c>
    </row>
    <row r="5" spans="1:17" x14ac:dyDescent="0.25">
      <c r="A5" s="10" t="s">
        <v>21</v>
      </c>
      <c r="B5" s="10" t="s">
        <v>22</v>
      </c>
      <c r="C5" s="10" t="s">
        <v>27</v>
      </c>
      <c r="D5" s="10" t="s">
        <v>24</v>
      </c>
      <c r="E5" s="10" t="s">
        <v>26</v>
      </c>
      <c r="F5" s="10" t="s">
        <v>25</v>
      </c>
      <c r="G5" s="12">
        <v>69240</v>
      </c>
      <c r="H5" s="12">
        <v>82620.600000000006</v>
      </c>
      <c r="I5" s="12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x14ac:dyDescent="0.25">
      <c r="A6" s="10" t="s">
        <v>21</v>
      </c>
      <c r="B6" s="10" t="s">
        <v>22</v>
      </c>
      <c r="C6" s="10" t="s">
        <v>28</v>
      </c>
      <c r="D6" s="10" t="s">
        <v>24</v>
      </c>
      <c r="E6" s="10" t="s">
        <v>26</v>
      </c>
      <c r="F6" s="10" t="s">
        <v>25</v>
      </c>
      <c r="G6" s="12">
        <v>383700</v>
      </c>
      <c r="H6" s="12">
        <v>567568.82999999996</v>
      </c>
      <c r="I6" s="12">
        <v>113453.45</v>
      </c>
      <c r="J6" s="5">
        <v>10</v>
      </c>
      <c r="K6" s="5">
        <v>10</v>
      </c>
      <c r="L6" s="5">
        <v>10</v>
      </c>
      <c r="M6" s="8" t="s">
        <v>17</v>
      </c>
      <c r="N6" s="7">
        <f t="shared" si="0"/>
        <v>0.2956826948136565</v>
      </c>
      <c r="O6" s="7">
        <f t="shared" si="1"/>
        <v>0.19989372918875761</v>
      </c>
      <c r="P6" s="6">
        <f t="shared" si="2"/>
        <v>1</v>
      </c>
      <c r="Q6" s="6">
        <f t="shared" si="3"/>
        <v>1</v>
      </c>
    </row>
    <row r="7" spans="1:17" x14ac:dyDescent="0.25">
      <c r="A7" s="10" t="s">
        <v>21</v>
      </c>
      <c r="B7" s="10" t="s">
        <v>22</v>
      </c>
      <c r="C7" s="10" t="s">
        <v>29</v>
      </c>
      <c r="D7" s="10" t="s">
        <v>24</v>
      </c>
      <c r="E7" s="10" t="s">
        <v>26</v>
      </c>
      <c r="F7" s="10" t="s">
        <v>25</v>
      </c>
      <c r="G7" s="12">
        <v>83000</v>
      </c>
      <c r="H7" s="12">
        <v>110618</v>
      </c>
      <c r="I7" s="12">
        <v>9500</v>
      </c>
      <c r="J7" s="5">
        <v>1</v>
      </c>
      <c r="K7" s="5">
        <v>1</v>
      </c>
      <c r="L7" s="5">
        <v>1</v>
      </c>
      <c r="M7" s="8" t="s">
        <v>17</v>
      </c>
      <c r="N7" s="7">
        <f t="shared" si="0"/>
        <v>0.1144578313253012</v>
      </c>
      <c r="O7" s="7">
        <f t="shared" si="1"/>
        <v>8.5881140501545855E-2</v>
      </c>
      <c r="P7" s="6">
        <f t="shared" si="2"/>
        <v>1</v>
      </c>
      <c r="Q7" s="6">
        <f t="shared" si="3"/>
        <v>1</v>
      </c>
    </row>
    <row r="8" spans="1:17" x14ac:dyDescent="0.25">
      <c r="A8" s="10" t="s">
        <v>21</v>
      </c>
      <c r="B8" s="10" t="s">
        <v>22</v>
      </c>
      <c r="C8" s="10" t="s">
        <v>30</v>
      </c>
      <c r="D8" s="10" t="s">
        <v>24</v>
      </c>
      <c r="E8" s="10" t="s">
        <v>26</v>
      </c>
      <c r="F8" s="10" t="s">
        <v>25</v>
      </c>
      <c r="G8" s="12">
        <v>41605</v>
      </c>
      <c r="H8" s="12">
        <v>65565.960000000006</v>
      </c>
      <c r="I8" s="12">
        <v>23960.959999999999</v>
      </c>
      <c r="J8" s="5">
        <v>3</v>
      </c>
      <c r="K8" s="5">
        <v>3</v>
      </c>
      <c r="L8" s="5">
        <v>3</v>
      </c>
      <c r="M8" s="8" t="s">
        <v>17</v>
      </c>
      <c r="N8" s="7">
        <f t="shared" si="0"/>
        <v>0.57591539478428067</v>
      </c>
      <c r="O8" s="7">
        <f t="shared" si="1"/>
        <v>0.3654481685313537</v>
      </c>
      <c r="P8" s="6">
        <f t="shared" si="2"/>
        <v>1</v>
      </c>
      <c r="Q8" s="6">
        <f t="shared" si="3"/>
        <v>1</v>
      </c>
    </row>
    <row r="9" spans="1:17" x14ac:dyDescent="0.25">
      <c r="A9" s="10" t="s">
        <v>21</v>
      </c>
      <c r="B9" s="10" t="s">
        <v>22</v>
      </c>
      <c r="C9" s="10" t="s">
        <v>31</v>
      </c>
      <c r="D9" s="10" t="s">
        <v>24</v>
      </c>
      <c r="E9" s="10" t="s">
        <v>26</v>
      </c>
      <c r="F9" s="10" t="s">
        <v>25</v>
      </c>
      <c r="G9" s="12">
        <v>33000</v>
      </c>
      <c r="H9" s="12">
        <v>40134</v>
      </c>
      <c r="I9" s="12">
        <v>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x14ac:dyDescent="0.25">
      <c r="A10" s="10" t="s">
        <v>21</v>
      </c>
      <c r="B10" s="10" t="s">
        <v>22</v>
      </c>
      <c r="C10" s="10" t="s">
        <v>32</v>
      </c>
      <c r="D10" s="10" t="s">
        <v>24</v>
      </c>
      <c r="E10" s="10" t="s">
        <v>26</v>
      </c>
      <c r="F10" s="10" t="s">
        <v>25</v>
      </c>
      <c r="G10" s="12">
        <v>83000</v>
      </c>
      <c r="H10" s="12">
        <v>2781482.69</v>
      </c>
      <c r="I10" s="12">
        <v>61550</v>
      </c>
      <c r="J10" s="5">
        <v>2</v>
      </c>
      <c r="K10" s="5">
        <v>2</v>
      </c>
      <c r="L10" s="5">
        <v>2</v>
      </c>
      <c r="M10" s="8" t="s">
        <v>17</v>
      </c>
      <c r="N10" s="7">
        <f t="shared" si="0"/>
        <v>0.74156626506024093</v>
      </c>
      <c r="O10" s="7">
        <f t="shared" si="1"/>
        <v>2.2128485725000143E-2</v>
      </c>
      <c r="P10" s="6">
        <f t="shared" si="2"/>
        <v>1</v>
      </c>
      <c r="Q10" s="6">
        <f t="shared" si="3"/>
        <v>1</v>
      </c>
    </row>
    <row r="11" spans="1:17" x14ac:dyDescent="0.25">
      <c r="A11" s="10" t="s">
        <v>21</v>
      </c>
      <c r="B11" s="10" t="s">
        <v>22</v>
      </c>
      <c r="C11" s="10" t="s">
        <v>33</v>
      </c>
      <c r="D11" s="10" t="s">
        <v>24</v>
      </c>
      <c r="E11" s="10" t="s">
        <v>26</v>
      </c>
      <c r="F11" s="10" t="s">
        <v>25</v>
      </c>
      <c r="G11" s="12">
        <v>0</v>
      </c>
      <c r="H11" s="12">
        <v>1232640.02</v>
      </c>
      <c r="I11" s="12">
        <v>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A12" s="10" t="s">
        <v>21</v>
      </c>
      <c r="B12" s="10" t="s">
        <v>22</v>
      </c>
      <c r="C12" s="10" t="s">
        <v>34</v>
      </c>
      <c r="D12" s="10" t="s">
        <v>24</v>
      </c>
      <c r="E12" s="10" t="s">
        <v>26</v>
      </c>
      <c r="F12" s="10" t="s">
        <v>25</v>
      </c>
      <c r="G12" s="12">
        <v>97650</v>
      </c>
      <c r="H12" s="12">
        <v>125627.09</v>
      </c>
      <c r="I12" s="12">
        <v>51892</v>
      </c>
      <c r="J12" s="5">
        <v>9</v>
      </c>
      <c r="K12" s="5">
        <v>9</v>
      </c>
      <c r="L12" s="5">
        <v>9</v>
      </c>
      <c r="M12" s="8" t="s">
        <v>17</v>
      </c>
      <c r="N12" s="7">
        <f t="shared" si="0"/>
        <v>0.53140809011776757</v>
      </c>
      <c r="O12" s="7">
        <f t="shared" si="1"/>
        <v>0.41306377470018607</v>
      </c>
      <c r="P12" s="6">
        <f t="shared" si="2"/>
        <v>1</v>
      </c>
      <c r="Q12" s="6">
        <f t="shared" si="3"/>
        <v>1</v>
      </c>
    </row>
    <row r="13" spans="1:17" x14ac:dyDescent="0.25">
      <c r="A13" s="10" t="s">
        <v>21</v>
      </c>
      <c r="B13" s="10" t="s">
        <v>22</v>
      </c>
      <c r="C13" s="10" t="s">
        <v>35</v>
      </c>
      <c r="D13" s="10" t="s">
        <v>24</v>
      </c>
      <c r="E13" s="10" t="s">
        <v>26</v>
      </c>
      <c r="F13" s="10" t="s">
        <v>25</v>
      </c>
      <c r="G13" s="12">
        <v>29337</v>
      </c>
      <c r="H13" s="12">
        <v>50337</v>
      </c>
      <c r="I13" s="12">
        <v>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0</v>
      </c>
      <c r="P13" s="6">
        <f t="shared" si="2"/>
        <v>0</v>
      </c>
      <c r="Q13" s="6">
        <f t="shared" si="3"/>
        <v>0</v>
      </c>
    </row>
    <row r="14" spans="1:17" x14ac:dyDescent="0.25">
      <c r="A14" s="10" t="s">
        <v>21</v>
      </c>
      <c r="B14" s="10" t="s">
        <v>22</v>
      </c>
      <c r="C14" s="10" t="s">
        <v>40</v>
      </c>
      <c r="D14" s="10" t="s">
        <v>24</v>
      </c>
      <c r="E14" s="10" t="s">
        <v>26</v>
      </c>
      <c r="F14" s="10" t="s">
        <v>25</v>
      </c>
      <c r="G14" s="12">
        <v>0</v>
      </c>
      <c r="H14" s="12">
        <v>20000</v>
      </c>
      <c r="I14" s="12">
        <v>0</v>
      </c>
      <c r="J14" s="5"/>
      <c r="K14" s="5"/>
      <c r="L14" s="5"/>
      <c r="M14" s="8" t="s">
        <v>17</v>
      </c>
      <c r="N14" s="7">
        <f t="shared" ref="N14" si="4">IF(G14&gt;0,I14/G14,0)</f>
        <v>0</v>
      </c>
      <c r="O14" s="7">
        <f t="shared" ref="O14" si="5">IF(H14&gt;0,I14/H14,0)</f>
        <v>0</v>
      </c>
      <c r="P14" s="6">
        <f t="shared" ref="P14" si="6">IF(J14=0,0,L14/J14)</f>
        <v>0</v>
      </c>
      <c r="Q14" s="6">
        <f t="shared" ref="Q14" si="7">IF(L14=0,0,L14/K14)</f>
        <v>0</v>
      </c>
    </row>
    <row r="15" spans="1:17" x14ac:dyDescent="0.25">
      <c r="A15" s="10" t="s">
        <v>21</v>
      </c>
      <c r="B15" s="10" t="s">
        <v>22</v>
      </c>
      <c r="C15" s="10" t="s">
        <v>36</v>
      </c>
      <c r="D15" s="10" t="s">
        <v>37</v>
      </c>
      <c r="E15" s="10" t="s">
        <v>26</v>
      </c>
      <c r="F15" s="10" t="s">
        <v>25</v>
      </c>
      <c r="G15" s="12">
        <v>0</v>
      </c>
      <c r="H15" s="12">
        <v>4879242.97</v>
      </c>
      <c r="I15" s="12">
        <v>3022854.8</v>
      </c>
      <c r="J15" s="5">
        <v>1</v>
      </c>
      <c r="K15" s="5">
        <v>1</v>
      </c>
      <c r="L15" s="5">
        <v>1</v>
      </c>
      <c r="M15" s="8" t="s">
        <v>17</v>
      </c>
      <c r="N15" s="7">
        <f t="shared" si="0"/>
        <v>0</v>
      </c>
      <c r="O15" s="7">
        <f t="shared" si="1"/>
        <v>0.61953356669999982</v>
      </c>
      <c r="P15" s="6">
        <f t="shared" si="2"/>
        <v>1</v>
      </c>
      <c r="Q15" s="6">
        <f t="shared" si="3"/>
        <v>1</v>
      </c>
    </row>
    <row r="16" spans="1:17" x14ac:dyDescent="0.25">
      <c r="G16" s="21">
        <f>SUM(G4:G15)</f>
        <v>857380</v>
      </c>
      <c r="H16" s="21">
        <f>SUM(H4:H15)</f>
        <v>10101451.84</v>
      </c>
      <c r="I16" s="21">
        <f>SUM(I4:I15)</f>
        <v>3303535.57</v>
      </c>
      <c r="P16" s="11">
        <f t="shared" ref="P16" si="8">IF(J16=0,0,L16/J16)</f>
        <v>0</v>
      </c>
      <c r="Q16" s="11">
        <f t="shared" ref="Q16" si="9">IF(L16=0,0,L16/K16)</f>
        <v>0</v>
      </c>
    </row>
    <row r="17" spans="1:1" x14ac:dyDescent="0.25">
      <c r="A17" t="s">
        <v>39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paola belman</cp:lastModifiedBy>
  <cp:lastPrinted>2024-10-23T04:45:26Z</cp:lastPrinted>
  <dcterms:created xsi:type="dcterms:W3CDTF">2023-06-21T19:35:53Z</dcterms:created>
  <dcterms:modified xsi:type="dcterms:W3CDTF">2024-10-24T20:36:17Z</dcterms:modified>
</cp:coreProperties>
</file>